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<sst xmlns="http://schemas.openxmlformats.org/spreadsheetml/2006/main" count="44" uniqueCount="44">
  <si>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Nr.                   crt.</t>
  </si>
  <si>
    <t>Nr. Contr.</t>
  </si>
  <si>
    <t>AMBULATORIUL</t>
  </si>
  <si>
    <t xml:space="preserve">IANUARIE </t>
  </si>
  <si>
    <t>Diminuare ref 21/02.2017</t>
  </si>
  <si>
    <t xml:space="preserve">Diminuare ref </t>
  </si>
  <si>
    <t>APRILIE</t>
  </si>
  <si>
    <t xml:space="preserve">MAI </t>
  </si>
  <si>
    <t>ALEX CLINIC SRL</t>
  </si>
  <si>
    <t>ANALDA  SRL</t>
  </si>
  <si>
    <t>ANGELESCU - CENTRUL BALNEAR SI REABILTARE MEDICALA  SRL(fost nr.2210)de la 01.08.16</t>
  </si>
  <si>
    <t>ARCADIA POLICL.SRL</t>
  </si>
  <si>
    <t>C.M.HYGEEA</t>
  </si>
  <si>
    <t>CM DOMENICO</t>
  </si>
  <si>
    <t>CARDIOMED SRL</t>
  </si>
  <si>
    <t>CM DIAGNOSTIC SI TRAT. SRL</t>
  </si>
  <si>
    <t>CENTRUL MEDICAL RECUPERARE NICOLINA</t>
  </si>
  <si>
    <t>CENTURION X MED</t>
  </si>
  <si>
    <t>CONSULTING PARTENER SRL</t>
  </si>
  <si>
    <t>SC DELV SRL</t>
  </si>
  <si>
    <t>SC DION MEDICAL SRL</t>
  </si>
  <si>
    <t>EUROMEDICAL Phy.Sup.</t>
  </si>
  <si>
    <t>FIZIOMEDICA SRL</t>
  </si>
  <si>
    <t>FUNDATIA Gr.T Popa</t>
  </si>
  <si>
    <t>MARCONSULT SRL</t>
  </si>
  <si>
    <t xml:space="preserve">MEDFIZ SCM </t>
  </si>
  <si>
    <t>MEDICINA FIZ.SI RECUP. Rusu-Stamate</t>
  </si>
  <si>
    <t>MITROPOLIA MOLDOVEI SI BUCOVINEI</t>
  </si>
  <si>
    <t>SC RK MEDCENTER</t>
  </si>
  <si>
    <t>SALEX GIM SRL</t>
  </si>
  <si>
    <t>SALINA IASI</t>
  </si>
  <si>
    <t>SC SANFIZ SRL</t>
  </si>
  <si>
    <t>SPITALUL CAI FERATE IASI</t>
  </si>
  <si>
    <t>SP RECUPERARE</t>
  </si>
  <si>
    <t>SPITALSF.SPIRIDON</t>
  </si>
  <si>
    <t>SPITAL MUN.PASCANI</t>
  </si>
  <si>
    <t>STEFANIA MEDICAL SRL</t>
  </si>
  <si>
    <t>T.B.R.C.M. - SC DE TRATAMENT BALNEAR SI RECUPERARE A CAPACITATII DE MUNCA</t>
  </si>
  <si>
    <t>TANASA SILVIU ION</t>
  </si>
  <si>
    <t>TRANSMED EXPERT SRL</t>
  </si>
  <si>
    <t>VASIMEDICA SRL</t>
  </si>
  <si>
    <t>SC KINEGO SRL</t>
  </si>
  <si>
    <t>SC KINETIC FIT SRL</t>
  </si>
  <si>
    <t>TOTAL GENERAL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</si>
</sst>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18]d\ mmmm\ yyyy;@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4" fontId="2" fillId="0" borderId="1" xfId="15" applyNumberFormat="1" applyFont="1" applyFill="1" applyBorder="1" applyAlignment="1">
      <alignment horizontal="center" vertical="center" wrapText="1"/>
    </xf>
    <xf numFmtId="1" fontId="2" fillId="0" borderId="2" xfId="15" applyNumberFormat="1" applyFont="1" applyFill="1" applyBorder="1" applyAlignment="1">
      <alignment horizontal="center" vertical="center" wrapText="1"/>
    </xf>
    <xf numFmtId="2" fontId="2" fillId="2" borderId="2" xfId="15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4" xfId="15" applyNumberFormat="1" applyFont="1" applyFill="1" applyBorder="1" applyAlignment="1">
      <alignment horizontal="center" vertical="center" wrapText="1"/>
    </xf>
    <xf numFmtId="1" fontId="2" fillId="0" borderId="5" xfId="15" applyNumberFormat="1" applyFont="1" applyFill="1" applyBorder="1" applyAlignment="1">
      <alignment horizontal="center" vertical="center" wrapText="1"/>
    </xf>
    <xf numFmtId="2" fontId="2" fillId="2" borderId="5" xfId="15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2" fontId="4" fillId="2" borderId="6" xfId="15" applyNumberFormat="1" applyFont="1" applyFill="1" applyBorder="1" applyAlignment="1">
      <alignment horizontal="left" vertical="center" wrapText="1"/>
    </xf>
    <xf numFmtId="4" fontId="0" fillId="2" borderId="6" xfId="0" applyNumberFormat="1" applyFont="1" applyFill="1" applyBorder="1" applyAlignment="1">
      <alignment vertical="center"/>
    </xf>
    <xf numFmtId="4" fontId="0" fillId="4" borderId="6" xfId="0" applyNumberFormat="1" applyFont="1" applyFill="1" applyBorder="1" applyAlignment="1">
      <alignment vertical="center"/>
    </xf>
    <xf numFmtId="4" fontId="0" fillId="2" borderId="8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2" fontId="4" fillId="2" borderId="6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2" fontId="4" fillId="2" borderId="10" xfId="15" applyNumberFormat="1" applyFont="1" applyFill="1" applyBorder="1" applyAlignment="1">
      <alignment horizontal="left" vertical="center" wrapText="1"/>
    </xf>
    <xf numFmtId="4" fontId="0" fillId="2" borderId="10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2" fontId="4" fillId="2" borderId="6" xfId="20" applyNumberFormat="1" applyFont="1" applyFill="1" applyBorder="1" applyAlignment="1">
      <alignment horizontal="left" vertical="center" wrapText="1"/>
      <protection/>
    </xf>
    <xf numFmtId="0" fontId="1" fillId="0" borderId="6" xfId="0" applyNumberFormat="1" applyFont="1" applyBorder="1" applyAlignment="1">
      <alignment horizontal="center" vertical="center"/>
    </xf>
    <xf numFmtId="0" fontId="4" fillId="0" borderId="0" xfId="19" applyFont="1" applyFill="1" applyBorder="1" applyAlignment="1">
      <alignment vertical="center"/>
      <protection/>
    </xf>
    <xf numFmtId="3" fontId="4" fillId="0" borderId="6" xfId="20" applyNumberFormat="1" applyFont="1" applyFill="1" applyBorder="1" applyAlignment="1">
      <alignment vertical="center"/>
      <protection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4" fontId="1" fillId="5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_evaluare_laboratoare_06_ian_2007" xfId="19"/>
    <cellStyle name="Normal_telefoane CA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>
      <selection activeCell="L1" sqref="L1:BA16384"/>
    </sheetView>
  </sheetViews>
  <sheetFormatPr defaultColWidth="9.140625" defaultRowHeight="12.75"/>
  <cols>
    <col min="1" max="1" width="4.421875" style="42" customWidth="1"/>
    <col min="2" max="2" width="6.421875" style="50" customWidth="1"/>
    <col min="3" max="3" width="31.28125" style="44" customWidth="1"/>
    <col min="4" max="5" width="12.8515625" style="4" hidden="1" customWidth="1"/>
    <col min="6" max="6" width="11.00390625" style="1" hidden="1" customWidth="1"/>
    <col min="7" max="7" width="11.7109375" style="1" customWidth="1" collapsed="1"/>
    <col min="8" max="9" width="12.28125" style="5" hidden="1" customWidth="1"/>
    <col min="10" max="10" width="11.28125" style="5" hidden="1" customWidth="1"/>
    <col min="11" max="11" width="11.7109375" style="5" hidden="1" customWidth="1"/>
    <col min="12" max="16384" width="9.140625" style="1" customWidth="1"/>
  </cols>
  <sheetData>
    <row r="1" spans="1:5" ht="24.75" customHeight="1" thickBot="1">
      <c r="A1" s="1"/>
      <c r="B1" s="1"/>
      <c r="C1" s="2"/>
      <c r="D1" s="2"/>
      <c r="E1" s="3"/>
    </row>
    <row r="2" spans="1:11" s="13" customFormat="1" ht="46.5" customHeight="1">
      <c r="A2" s="6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10" t="s">
        <v>5</v>
      </c>
      <c r="G2" s="12" t="s">
        <v>6</v>
      </c>
      <c r="H2" s="11" t="s">
        <v>7</v>
      </c>
      <c r="I2" s="11"/>
      <c r="J2" s="11"/>
      <c r="K2" s="11"/>
    </row>
    <row r="3" spans="1:11" s="13" customFormat="1" ht="27.75" customHeight="1">
      <c r="A3" s="14"/>
      <c r="B3" s="15"/>
      <c r="C3" s="16"/>
      <c r="D3" s="17"/>
      <c r="E3" s="17"/>
      <c r="F3" s="18"/>
      <c r="G3" s="20"/>
      <c r="H3" s="19"/>
      <c r="I3" s="21"/>
      <c r="J3" s="19"/>
      <c r="K3" s="19"/>
    </row>
    <row r="4" spans="1:11" ht="18" customHeight="1">
      <c r="A4" s="22">
        <v>1</v>
      </c>
      <c r="B4" s="23">
        <v>2209</v>
      </c>
      <c r="C4" s="24" t="s">
        <v>8</v>
      </c>
      <c r="D4" s="25">
        <v>16950.54</v>
      </c>
      <c r="E4" s="25">
        <v>15.54</v>
      </c>
      <c r="F4" s="27"/>
      <c r="G4" s="26">
        <v>28234.71</v>
      </c>
      <c r="H4" s="25">
        <v>22331.21</v>
      </c>
      <c r="I4" s="25"/>
      <c r="J4" s="25"/>
      <c r="K4" s="25"/>
    </row>
    <row r="5" spans="1:11" ht="18" customHeight="1">
      <c r="A5" s="22">
        <f>A4+1</f>
        <v>2</v>
      </c>
      <c r="B5" s="23">
        <v>1822</v>
      </c>
      <c r="C5" s="24" t="s">
        <v>9</v>
      </c>
      <c r="D5" s="25">
        <v>23308.21</v>
      </c>
      <c r="E5" s="25">
        <v>9.71</v>
      </c>
      <c r="F5" s="27"/>
      <c r="G5" s="26">
        <v>35522.1</v>
      </c>
      <c r="H5" s="25">
        <v>28108.69</v>
      </c>
      <c r="I5" s="25"/>
      <c r="J5" s="25"/>
      <c r="K5" s="25"/>
    </row>
    <row r="6" spans="1:11" ht="33.75" customHeight="1">
      <c r="A6" s="22">
        <f aca="true" t="shared" si="0" ref="A6:A38">A5+1</f>
        <v>3</v>
      </c>
      <c r="B6" s="23">
        <v>3359</v>
      </c>
      <c r="C6" s="24" t="s">
        <v>10</v>
      </c>
      <c r="D6" s="25">
        <v>20580.32</v>
      </c>
      <c r="E6" s="25">
        <v>0.32</v>
      </c>
      <c r="F6" s="27"/>
      <c r="G6" s="26">
        <v>27836.55</v>
      </c>
      <c r="H6" s="25">
        <v>22031.31</v>
      </c>
      <c r="I6" s="25"/>
      <c r="J6" s="25"/>
      <c r="K6" s="25"/>
    </row>
    <row r="7" spans="1:11" ht="18" customHeight="1">
      <c r="A7" s="22">
        <f t="shared" si="0"/>
        <v>4</v>
      </c>
      <c r="B7" s="23">
        <v>2663</v>
      </c>
      <c r="C7" s="29" t="s">
        <v>11</v>
      </c>
      <c r="D7" s="25">
        <v>13059.83</v>
      </c>
      <c r="E7" s="25">
        <v>37.83</v>
      </c>
      <c r="F7" s="27"/>
      <c r="G7" s="26">
        <v>19388.85</v>
      </c>
      <c r="H7" s="25">
        <v>15327.14</v>
      </c>
      <c r="I7" s="25"/>
      <c r="J7" s="25"/>
      <c r="K7" s="25"/>
    </row>
    <row r="8" spans="1:11" ht="18" customHeight="1">
      <c r="A8" s="22">
        <f t="shared" si="0"/>
        <v>5</v>
      </c>
      <c r="B8" s="23">
        <v>2213</v>
      </c>
      <c r="C8" s="24" t="s">
        <v>12</v>
      </c>
      <c r="D8" s="25">
        <v>19489.73</v>
      </c>
      <c r="E8" s="25">
        <v>16.73</v>
      </c>
      <c r="F8" s="27"/>
      <c r="G8" s="26">
        <v>27586.31</v>
      </c>
      <c r="H8" s="25">
        <v>21829.51</v>
      </c>
      <c r="I8" s="25"/>
      <c r="J8" s="25"/>
      <c r="K8" s="25"/>
    </row>
    <row r="9" spans="1:11" ht="18" customHeight="1">
      <c r="A9" s="22">
        <f t="shared" si="0"/>
        <v>6</v>
      </c>
      <c r="B9" s="30">
        <v>3360</v>
      </c>
      <c r="C9" s="31" t="s">
        <v>13</v>
      </c>
      <c r="D9" s="32">
        <v>8109.74</v>
      </c>
      <c r="E9" s="32">
        <v>171.74</v>
      </c>
      <c r="F9" s="27"/>
      <c r="G9" s="26">
        <v>15821.68</v>
      </c>
      <c r="H9" s="25">
        <v>12337.28</v>
      </c>
      <c r="I9" s="25"/>
      <c r="J9" s="25"/>
      <c r="K9" s="25"/>
    </row>
    <row r="10" spans="1:11" ht="18" customHeight="1">
      <c r="A10" s="22">
        <f t="shared" si="0"/>
        <v>7</v>
      </c>
      <c r="B10" s="23">
        <v>2370</v>
      </c>
      <c r="C10" s="24" t="s">
        <v>14</v>
      </c>
      <c r="D10" s="25">
        <v>7868.09</v>
      </c>
      <c r="E10" s="25">
        <v>16.09</v>
      </c>
      <c r="F10" s="27"/>
      <c r="G10" s="26">
        <v>11438.01</v>
      </c>
      <c r="H10" s="25">
        <v>7499.8</v>
      </c>
      <c r="I10" s="25"/>
      <c r="J10" s="25"/>
      <c r="K10" s="25"/>
    </row>
    <row r="11" spans="1:11" ht="18" customHeight="1">
      <c r="A11" s="22">
        <f t="shared" si="0"/>
        <v>8</v>
      </c>
      <c r="B11" s="23">
        <v>2838</v>
      </c>
      <c r="C11" s="24" t="s">
        <v>15</v>
      </c>
      <c r="D11" s="25">
        <v>16792.22</v>
      </c>
      <c r="E11" s="25">
        <v>25.72</v>
      </c>
      <c r="F11" s="27"/>
      <c r="G11" s="26">
        <v>22042.16</v>
      </c>
      <c r="H11" s="25">
        <v>17427.1</v>
      </c>
      <c r="I11" s="25"/>
      <c r="J11" s="25"/>
      <c r="K11" s="25"/>
    </row>
    <row r="12" spans="1:11" ht="22.5" customHeight="1">
      <c r="A12" s="22">
        <f t="shared" si="0"/>
        <v>9</v>
      </c>
      <c r="B12" s="23">
        <v>3328</v>
      </c>
      <c r="C12" s="34" t="s">
        <v>16</v>
      </c>
      <c r="D12" s="25">
        <v>28909.14</v>
      </c>
      <c r="E12" s="25">
        <v>377.14</v>
      </c>
      <c r="F12" s="27"/>
      <c r="G12" s="26">
        <v>39543.63</v>
      </c>
      <c r="H12" s="25">
        <v>31270.06</v>
      </c>
      <c r="I12" s="25"/>
      <c r="J12" s="25"/>
      <c r="K12" s="25"/>
    </row>
    <row r="13" spans="1:11" ht="18" customHeight="1">
      <c r="A13" s="22">
        <f t="shared" si="0"/>
        <v>10</v>
      </c>
      <c r="B13" s="23">
        <v>2722</v>
      </c>
      <c r="C13" s="24" t="s">
        <v>17</v>
      </c>
      <c r="D13" s="25">
        <v>14473.39</v>
      </c>
      <c r="E13" s="25">
        <v>13.39</v>
      </c>
      <c r="F13" s="27"/>
      <c r="G13" s="26">
        <v>21352.33</v>
      </c>
      <c r="H13" s="25">
        <v>16894.06</v>
      </c>
      <c r="I13" s="25"/>
      <c r="J13" s="25"/>
      <c r="K13" s="25"/>
    </row>
    <row r="14" spans="1:11" ht="18" customHeight="1">
      <c r="A14" s="22">
        <f t="shared" si="0"/>
        <v>11</v>
      </c>
      <c r="B14" s="23">
        <v>2459</v>
      </c>
      <c r="C14" s="24" t="s">
        <v>18</v>
      </c>
      <c r="D14" s="25">
        <v>15745.51</v>
      </c>
      <c r="E14" s="25">
        <v>11.51</v>
      </c>
      <c r="F14" s="27"/>
      <c r="G14" s="26">
        <v>29523.45</v>
      </c>
      <c r="H14" s="25">
        <v>22507.36</v>
      </c>
      <c r="I14" s="25"/>
      <c r="J14" s="25"/>
      <c r="K14" s="25"/>
    </row>
    <row r="15" spans="1:11" ht="18" customHeight="1">
      <c r="A15" s="22">
        <f t="shared" si="0"/>
        <v>12</v>
      </c>
      <c r="B15" s="23">
        <v>3353</v>
      </c>
      <c r="C15" s="34" t="s">
        <v>19</v>
      </c>
      <c r="D15" s="25">
        <v>15813.07</v>
      </c>
      <c r="E15" s="25">
        <v>18.57</v>
      </c>
      <c r="F15" s="27"/>
      <c r="G15" s="26">
        <v>23963.95</v>
      </c>
      <c r="H15" s="25">
        <v>18941.35</v>
      </c>
      <c r="I15" s="25"/>
      <c r="J15" s="25"/>
      <c r="K15" s="25"/>
    </row>
    <row r="16" spans="1:11" ht="18" customHeight="1">
      <c r="A16" s="22">
        <f t="shared" si="0"/>
        <v>13</v>
      </c>
      <c r="B16" s="23">
        <v>3355</v>
      </c>
      <c r="C16" s="34" t="s">
        <v>20</v>
      </c>
      <c r="D16" s="25">
        <v>9335.11</v>
      </c>
      <c r="E16" s="25">
        <v>33.11</v>
      </c>
      <c r="F16" s="27"/>
      <c r="G16" s="26">
        <v>11150.53</v>
      </c>
      <c r="H16" s="25">
        <v>8540.14</v>
      </c>
      <c r="I16" s="25"/>
      <c r="J16" s="25"/>
      <c r="K16" s="25"/>
    </row>
    <row r="17" spans="1:11" ht="18" customHeight="1">
      <c r="A17" s="22">
        <f t="shared" si="0"/>
        <v>14</v>
      </c>
      <c r="B17" s="23">
        <v>1925</v>
      </c>
      <c r="C17" s="29" t="s">
        <v>21</v>
      </c>
      <c r="D17" s="25">
        <v>8208.31</v>
      </c>
      <c r="E17" s="25">
        <v>1914.31</v>
      </c>
      <c r="F17" s="27"/>
      <c r="G17" s="26">
        <v>13158.5</v>
      </c>
      <c r="H17" s="25">
        <v>10390.71</v>
      </c>
      <c r="I17" s="25"/>
      <c r="J17" s="25"/>
      <c r="K17" s="25"/>
    </row>
    <row r="18" spans="1:11" ht="18" customHeight="1">
      <c r="A18" s="22">
        <f t="shared" si="0"/>
        <v>15</v>
      </c>
      <c r="B18" s="23">
        <v>1664</v>
      </c>
      <c r="C18" s="24" t="s">
        <v>22</v>
      </c>
      <c r="D18" s="25">
        <v>20775.89</v>
      </c>
      <c r="E18" s="25">
        <v>1342.89</v>
      </c>
      <c r="F18" s="27"/>
      <c r="G18" s="26">
        <v>29709.49</v>
      </c>
      <c r="H18" s="25">
        <v>23505.14</v>
      </c>
      <c r="I18" s="25"/>
      <c r="J18" s="25"/>
      <c r="K18" s="25"/>
    </row>
    <row r="19" spans="1:11" ht="18" customHeight="1">
      <c r="A19" s="22">
        <f t="shared" si="0"/>
        <v>16</v>
      </c>
      <c r="B19" s="23">
        <v>2368</v>
      </c>
      <c r="C19" s="24" t="s">
        <v>23</v>
      </c>
      <c r="D19" s="25">
        <v>6899.72</v>
      </c>
      <c r="E19" s="25">
        <v>19.72</v>
      </c>
      <c r="F19" s="27"/>
      <c r="G19" s="26">
        <v>11204.29</v>
      </c>
      <c r="H19" s="25">
        <v>8837.58</v>
      </c>
      <c r="I19" s="25"/>
      <c r="J19" s="25"/>
      <c r="K19" s="25"/>
    </row>
    <row r="20" spans="1:11" ht="18" customHeight="1">
      <c r="A20" s="22">
        <f t="shared" si="0"/>
        <v>17</v>
      </c>
      <c r="B20" s="30">
        <v>3361</v>
      </c>
      <c r="C20" s="31" t="s">
        <v>24</v>
      </c>
      <c r="D20" s="32">
        <v>10567.69</v>
      </c>
      <c r="E20" s="32">
        <v>7981.69</v>
      </c>
      <c r="F20" s="27"/>
      <c r="G20" s="26">
        <v>25570.36</v>
      </c>
      <c r="H20" s="25">
        <v>8761.19</v>
      </c>
      <c r="I20" s="25"/>
      <c r="J20" s="25"/>
      <c r="K20" s="25"/>
    </row>
    <row r="21" spans="1:11" ht="18" customHeight="1">
      <c r="A21" s="22">
        <f t="shared" si="0"/>
        <v>18</v>
      </c>
      <c r="B21" s="23">
        <v>1407</v>
      </c>
      <c r="C21" s="24" t="s">
        <v>25</v>
      </c>
      <c r="D21" s="25">
        <v>9530.22</v>
      </c>
      <c r="E21" s="25">
        <v>32.22</v>
      </c>
      <c r="F21" s="27"/>
      <c r="G21" s="26">
        <v>14349.86</v>
      </c>
      <c r="H21" s="25">
        <v>11341.36</v>
      </c>
      <c r="I21" s="25"/>
      <c r="J21" s="25"/>
      <c r="K21" s="25"/>
    </row>
    <row r="22" spans="1:11" ht="18" customHeight="1">
      <c r="A22" s="22">
        <f t="shared" si="0"/>
        <v>19</v>
      </c>
      <c r="B22" s="23">
        <v>1405</v>
      </c>
      <c r="C22" s="24" t="s">
        <v>26</v>
      </c>
      <c r="D22" s="25">
        <v>16614.11</v>
      </c>
      <c r="E22" s="25">
        <v>18.11</v>
      </c>
      <c r="F22" s="27"/>
      <c r="G22" s="26">
        <v>20935.54</v>
      </c>
      <c r="H22" s="25">
        <v>16540.65</v>
      </c>
      <c r="I22" s="25"/>
      <c r="J22" s="25"/>
      <c r="K22" s="25"/>
    </row>
    <row r="23" spans="1:11" ht="18" customHeight="1">
      <c r="A23" s="22">
        <f t="shared" si="0"/>
        <v>20</v>
      </c>
      <c r="B23" s="23">
        <v>2207</v>
      </c>
      <c r="C23" s="29" t="s">
        <v>27</v>
      </c>
      <c r="D23" s="25">
        <v>26052.97</v>
      </c>
      <c r="E23" s="25">
        <v>31.97</v>
      </c>
      <c r="F23" s="27"/>
      <c r="G23" s="26">
        <v>36346.05</v>
      </c>
      <c r="H23" s="25">
        <v>28526.43</v>
      </c>
      <c r="I23" s="25"/>
      <c r="J23" s="25"/>
      <c r="K23" s="25"/>
    </row>
    <row r="24" spans="1:11" ht="18" customHeight="1">
      <c r="A24" s="22">
        <f t="shared" si="0"/>
        <v>21</v>
      </c>
      <c r="B24" s="23">
        <v>3356</v>
      </c>
      <c r="C24" s="34" t="s">
        <v>28</v>
      </c>
      <c r="D24" s="25">
        <v>9652.13</v>
      </c>
      <c r="E24" s="25">
        <v>360.13</v>
      </c>
      <c r="F24" s="27"/>
      <c r="G24" s="26">
        <v>13534.94</v>
      </c>
      <c r="H24" s="25">
        <v>10697.62</v>
      </c>
      <c r="I24" s="25"/>
      <c r="J24" s="25"/>
      <c r="K24" s="25"/>
    </row>
    <row r="25" spans="1:11" ht="18" customHeight="1">
      <c r="A25" s="22">
        <f t="shared" si="0"/>
        <v>22</v>
      </c>
      <c r="B25" s="30">
        <v>3362</v>
      </c>
      <c r="C25" s="31" t="s">
        <v>29</v>
      </c>
      <c r="D25" s="32">
        <v>9593.06</v>
      </c>
      <c r="E25" s="32">
        <v>25.06</v>
      </c>
      <c r="F25" s="27"/>
      <c r="G25" s="26">
        <v>9749.33</v>
      </c>
      <c r="H25" s="25">
        <v>7686.05</v>
      </c>
      <c r="I25" s="25"/>
      <c r="J25" s="25"/>
      <c r="K25" s="25"/>
    </row>
    <row r="26" spans="1:11" ht="18" customHeight="1">
      <c r="A26" s="22">
        <f t="shared" si="0"/>
        <v>23</v>
      </c>
      <c r="B26" s="23">
        <v>2664</v>
      </c>
      <c r="C26" s="24" t="s">
        <v>30</v>
      </c>
      <c r="D26" s="25">
        <v>16303.73</v>
      </c>
      <c r="E26" s="25">
        <v>959.73</v>
      </c>
      <c r="F26" s="27"/>
      <c r="G26" s="26">
        <v>21177.33</v>
      </c>
      <c r="H26" s="25">
        <v>16759.09</v>
      </c>
      <c r="I26" s="25"/>
      <c r="J26" s="25"/>
      <c r="K26" s="25"/>
    </row>
    <row r="27" spans="1:11" ht="18" customHeight="1">
      <c r="A27" s="22">
        <f t="shared" si="0"/>
        <v>24</v>
      </c>
      <c r="B27" s="23">
        <v>3357</v>
      </c>
      <c r="C27" s="34" t="s">
        <v>31</v>
      </c>
      <c r="D27" s="25">
        <v>11047.49</v>
      </c>
      <c r="E27" s="25">
        <v>7.49</v>
      </c>
      <c r="F27" s="27"/>
      <c r="G27" s="26">
        <v>14765.59</v>
      </c>
      <c r="H27" s="25">
        <v>11599.49</v>
      </c>
      <c r="I27" s="25"/>
      <c r="J27" s="25"/>
      <c r="K27" s="25"/>
    </row>
    <row r="28" spans="1:11" ht="18" customHeight="1">
      <c r="A28" s="22">
        <f t="shared" si="0"/>
        <v>25</v>
      </c>
      <c r="B28" s="23">
        <v>2874</v>
      </c>
      <c r="C28" s="24" t="s">
        <v>32</v>
      </c>
      <c r="D28" s="25">
        <v>8311.86</v>
      </c>
      <c r="E28" s="25">
        <v>18.86</v>
      </c>
      <c r="F28" s="27"/>
      <c r="G28" s="26">
        <v>10905.58</v>
      </c>
      <c r="H28" s="25">
        <v>8617.65</v>
      </c>
      <c r="I28" s="25"/>
      <c r="J28" s="25"/>
      <c r="K28" s="25"/>
    </row>
    <row r="29" spans="1:11" ht="18" customHeight="1">
      <c r="A29" s="22">
        <f t="shared" si="0"/>
        <v>26</v>
      </c>
      <c r="B29" s="23">
        <v>3358</v>
      </c>
      <c r="C29" s="34" t="s">
        <v>33</v>
      </c>
      <c r="D29" s="25">
        <v>20021.32</v>
      </c>
      <c r="E29" s="25">
        <v>9101.32</v>
      </c>
      <c r="F29" s="27"/>
      <c r="G29" s="26">
        <v>49374.35</v>
      </c>
      <c r="H29" s="25">
        <v>22634.13</v>
      </c>
      <c r="I29" s="25"/>
      <c r="J29" s="25"/>
      <c r="K29" s="25"/>
    </row>
    <row r="30" spans="1:11" ht="18" customHeight="1">
      <c r="A30" s="22">
        <f t="shared" si="0"/>
        <v>27</v>
      </c>
      <c r="B30" s="23">
        <v>1414</v>
      </c>
      <c r="C30" s="24" t="s">
        <v>34</v>
      </c>
      <c r="D30" s="25">
        <v>17145.99</v>
      </c>
      <c r="E30" s="25">
        <v>23.99</v>
      </c>
      <c r="F30" s="27"/>
      <c r="G30" s="26">
        <v>24693.76</v>
      </c>
      <c r="H30" s="25">
        <v>19530.48</v>
      </c>
      <c r="I30" s="25"/>
      <c r="J30" s="25"/>
      <c r="K30" s="25"/>
    </row>
    <row r="31" spans="1:11" ht="18" customHeight="1">
      <c r="A31" s="22">
        <f t="shared" si="0"/>
        <v>28</v>
      </c>
      <c r="B31" s="23">
        <v>1413</v>
      </c>
      <c r="C31" s="24" t="s">
        <v>35</v>
      </c>
      <c r="D31" s="25">
        <v>9224.2</v>
      </c>
      <c r="E31" s="25">
        <v>13.7</v>
      </c>
      <c r="F31" s="27"/>
      <c r="G31" s="26">
        <v>11994.23</v>
      </c>
      <c r="H31" s="25">
        <v>9488.73</v>
      </c>
      <c r="I31" s="25"/>
      <c r="J31" s="25"/>
      <c r="K31" s="25"/>
    </row>
    <row r="32" spans="1:11" ht="18" customHeight="1">
      <c r="A32" s="22">
        <f t="shared" si="0"/>
        <v>29</v>
      </c>
      <c r="B32" s="23">
        <v>2789</v>
      </c>
      <c r="C32" s="24" t="s">
        <v>36</v>
      </c>
      <c r="D32" s="25">
        <v>10875.68</v>
      </c>
      <c r="E32" s="25">
        <v>31.68</v>
      </c>
      <c r="F32" s="27"/>
      <c r="G32" s="26">
        <v>14067.13</v>
      </c>
      <c r="H32" s="25">
        <v>11120.43</v>
      </c>
      <c r="I32" s="25"/>
      <c r="J32" s="25"/>
      <c r="K32" s="25"/>
    </row>
    <row r="33" spans="1:11" ht="36.75" customHeight="1">
      <c r="A33" s="22">
        <f t="shared" si="0"/>
        <v>30</v>
      </c>
      <c r="B33" s="23">
        <v>3354</v>
      </c>
      <c r="C33" s="34" t="s">
        <v>37</v>
      </c>
      <c r="D33" s="25">
        <v>20548.95</v>
      </c>
      <c r="E33" s="25">
        <v>28.95</v>
      </c>
      <c r="F33" s="27"/>
      <c r="G33" s="26">
        <v>29320.65</v>
      </c>
      <c r="H33" s="25">
        <v>23179.17</v>
      </c>
      <c r="I33" s="25"/>
      <c r="J33" s="25"/>
      <c r="K33" s="25"/>
    </row>
    <row r="34" spans="1:11" ht="18" customHeight="1">
      <c r="A34" s="22">
        <f t="shared" si="0"/>
        <v>31</v>
      </c>
      <c r="B34" s="23">
        <v>1926</v>
      </c>
      <c r="C34" s="29" t="s">
        <v>38</v>
      </c>
      <c r="D34" s="25">
        <v>11730.12</v>
      </c>
      <c r="E34" s="25">
        <v>12.12</v>
      </c>
      <c r="F34" s="27"/>
      <c r="G34" s="26">
        <v>16184.67</v>
      </c>
      <c r="H34" s="25">
        <v>12789.67</v>
      </c>
      <c r="I34" s="25"/>
      <c r="J34" s="25"/>
      <c r="K34" s="25"/>
    </row>
    <row r="35" spans="1:11" ht="18" customHeight="1">
      <c r="A35" s="22">
        <f t="shared" si="0"/>
        <v>32</v>
      </c>
      <c r="B35" s="23">
        <v>2662</v>
      </c>
      <c r="C35" s="24" t="s">
        <v>39</v>
      </c>
      <c r="D35" s="25">
        <v>18450.36</v>
      </c>
      <c r="E35" s="25">
        <v>12.36</v>
      </c>
      <c r="F35" s="27"/>
      <c r="G35" s="26">
        <v>11438.82</v>
      </c>
      <c r="H35" s="25">
        <v>9053.19</v>
      </c>
      <c r="I35" s="25"/>
      <c r="J35" s="25"/>
      <c r="K35" s="25"/>
    </row>
    <row r="36" spans="1:11" ht="18" customHeight="1">
      <c r="A36" s="22">
        <f t="shared" si="0"/>
        <v>33</v>
      </c>
      <c r="B36" s="35">
        <v>3363</v>
      </c>
      <c r="C36" s="24" t="s">
        <v>40</v>
      </c>
      <c r="D36" s="32">
        <v>6811.32</v>
      </c>
      <c r="E36" s="32">
        <v>21.32</v>
      </c>
      <c r="F36" s="27"/>
      <c r="G36" s="26">
        <v>12357.37</v>
      </c>
      <c r="H36" s="25">
        <v>9767.81</v>
      </c>
      <c r="I36" s="25"/>
      <c r="J36" s="25"/>
      <c r="K36" s="25"/>
    </row>
    <row r="37" spans="1:11" ht="18" customHeight="1">
      <c r="A37" s="22">
        <f t="shared" si="0"/>
        <v>34</v>
      </c>
      <c r="B37" s="35">
        <v>3555</v>
      </c>
      <c r="C37" s="36" t="s">
        <v>41</v>
      </c>
      <c r="D37" s="32"/>
      <c r="E37" s="32"/>
      <c r="F37" s="33"/>
      <c r="G37" s="26">
        <v>12522.03</v>
      </c>
      <c r="H37" s="32">
        <v>9911.5</v>
      </c>
      <c r="I37" s="32"/>
      <c r="J37" s="32"/>
      <c r="K37" s="32"/>
    </row>
    <row r="38" spans="1:11" ht="18" customHeight="1">
      <c r="A38" s="22">
        <f t="shared" si="0"/>
        <v>35</v>
      </c>
      <c r="B38" s="35">
        <v>3556</v>
      </c>
      <c r="C38" s="37" t="s">
        <v>42</v>
      </c>
      <c r="D38" s="32"/>
      <c r="E38" s="32"/>
      <c r="F38" s="33"/>
      <c r="G38" s="26">
        <v>23168.6</v>
      </c>
      <c r="H38" s="32">
        <v>18338.53</v>
      </c>
      <c r="I38" s="32"/>
      <c r="J38" s="32"/>
      <c r="K38" s="32"/>
    </row>
    <row r="39" spans="1:11" ht="18" customHeight="1" thickBot="1">
      <c r="A39" s="38" t="s">
        <v>43</v>
      </c>
      <c r="B39" s="39"/>
      <c r="C39" s="40"/>
      <c r="D39" s="41">
        <f>SUM(D4:D36)</f>
        <v>478800.02</v>
      </c>
      <c r="E39" s="41">
        <f>SUM(E4:E36)</f>
        <v>22705.02</v>
      </c>
      <c r="F39" s="41">
        <f aca="true" t="shared" si="1" ref="F39:K39">SUM(F4:F38)</f>
        <v>0</v>
      </c>
      <c r="G39" s="41">
        <f t="shared" si="1"/>
        <v>739932.73</v>
      </c>
      <c r="H39" s="41">
        <f t="shared" si="1"/>
        <v>554121.61</v>
      </c>
      <c r="I39" s="41">
        <f t="shared" si="1"/>
        <v>0</v>
      </c>
      <c r="J39" s="41">
        <f t="shared" si="1"/>
        <v>0</v>
      </c>
      <c r="K39" s="41">
        <f t="shared" si="1"/>
        <v>0</v>
      </c>
    </row>
    <row r="40" ht="12.75">
      <c r="B40" s="43"/>
    </row>
    <row r="41" spans="1:11" s="28" customFormat="1" ht="12.75">
      <c r="A41" s="45"/>
      <c r="B41" s="46"/>
      <c r="C41" s="47"/>
      <c r="D41" s="48"/>
      <c r="E41" s="48"/>
      <c r="H41" s="49"/>
      <c r="I41" s="49"/>
      <c r="J41" s="49"/>
      <c r="K41" s="49"/>
    </row>
    <row r="42" spans="1:11" s="28" customFormat="1" ht="12.75">
      <c r="A42" s="45"/>
      <c r="B42" s="46"/>
      <c r="C42" s="47"/>
      <c r="D42" s="48"/>
      <c r="E42" s="48"/>
      <c r="H42" s="49"/>
      <c r="I42" s="49"/>
      <c r="J42" s="49"/>
      <c r="K42" s="49"/>
    </row>
    <row r="43" ht="12.75">
      <c r="B43" s="43"/>
    </row>
    <row r="44" ht="12.75">
      <c r="B44" s="43"/>
    </row>
    <row r="45" ht="12.75">
      <c r="B45" s="43"/>
    </row>
    <row r="46" ht="12.75">
      <c r="B46" s="43"/>
    </row>
    <row r="47" ht="12.75">
      <c r="B47" s="43"/>
    </row>
    <row r="48" ht="12.75">
      <c r="B48" s="43"/>
    </row>
    <row r="49" ht="12.75">
      <c r="B49" s="43"/>
    </row>
    <row r="50" ht="12.75">
      <c r="B50" s="43"/>
    </row>
    <row r="51" ht="12.75">
      <c r="B51" s="43"/>
    </row>
    <row r="52" ht="12.75">
      <c r="B52" s="43"/>
    </row>
    <row r="53" ht="12.75">
      <c r="B53" s="43"/>
    </row>
    <row r="54" ht="12.75">
      <c r="B54" s="43"/>
    </row>
    <row r="55" ht="12.75">
      <c r="B55" s="43"/>
    </row>
    <row r="56" ht="12.75">
      <c r="B56" s="43"/>
    </row>
    <row r="57" ht="12.75">
      <c r="B57" s="43"/>
    </row>
    <row r="58" ht="12.75">
      <c r="B58" s="43"/>
    </row>
    <row r="59" ht="12.75">
      <c r="B59" s="43"/>
    </row>
    <row r="60" ht="12.75">
      <c r="B60" s="43"/>
    </row>
    <row r="61" ht="12.75">
      <c r="B61" s="43"/>
    </row>
    <row r="62" ht="12.75">
      <c r="B62" s="43"/>
    </row>
    <row r="63" ht="12.75">
      <c r="B63" s="43"/>
    </row>
    <row r="64" ht="12.75">
      <c r="B64" s="43"/>
    </row>
    <row r="65" ht="12.75">
      <c r="B65" s="43"/>
    </row>
    <row r="66" ht="12.75">
      <c r="B66" s="43"/>
    </row>
    <row r="67" ht="12.75">
      <c r="B67" s="43"/>
    </row>
    <row r="68" ht="12.75">
      <c r="B68" s="43"/>
    </row>
    <row r="69" ht="12.75">
      <c r="B69" s="43"/>
    </row>
    <row r="70" ht="12.75">
      <c r="B70" s="43"/>
    </row>
    <row r="71" ht="12.75">
      <c r="B71" s="43"/>
    </row>
    <row r="72" ht="12.75">
      <c r="B72" s="43"/>
    </row>
    <row r="73" ht="12.75">
      <c r="B73" s="43"/>
    </row>
    <row r="74" ht="12.75">
      <c r="B74" s="43"/>
    </row>
    <row r="75" ht="12.75">
      <c r="B75" s="43"/>
    </row>
    <row r="76" ht="12.75">
      <c r="B76" s="43"/>
    </row>
    <row r="77" ht="12.75">
      <c r="B77" s="43"/>
    </row>
    <row r="78" ht="12.75">
      <c r="B78" s="43"/>
    </row>
    <row r="79" ht="12.75">
      <c r="B79" s="43"/>
    </row>
    <row r="80" ht="12.75">
      <c r="B80" s="43"/>
    </row>
    <row r="81" ht="12.75">
      <c r="B81" s="43"/>
    </row>
    <row r="82" ht="12.75">
      <c r="B82" s="43"/>
    </row>
    <row r="83" ht="12.75">
      <c r="B83" s="43"/>
    </row>
    <row r="84" ht="12.75">
      <c r="B84" s="43"/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0" ht="12.75">
      <c r="B90" s="43"/>
    </row>
    <row r="91" ht="12.75">
      <c r="B91" s="43"/>
    </row>
    <row r="92" ht="12.75">
      <c r="B92" s="43"/>
    </row>
    <row r="93" ht="12.75">
      <c r="B93" s="43"/>
    </row>
    <row r="94" ht="12.75">
      <c r="B94" s="43"/>
    </row>
    <row r="95" ht="12.75">
      <c r="B95" s="43"/>
    </row>
    <row r="96" ht="12.75">
      <c r="B96" s="43"/>
    </row>
    <row r="97" ht="12.75">
      <c r="B97" s="43"/>
    </row>
    <row r="98" ht="12.75">
      <c r="B98" s="43"/>
    </row>
    <row r="99" ht="12.75">
      <c r="B99" s="43"/>
    </row>
  </sheetData>
  <mergeCells count="13">
    <mergeCell ref="A39:C39"/>
    <mergeCell ref="H2:H3"/>
    <mergeCell ref="I2:I3"/>
    <mergeCell ref="J2:J3"/>
    <mergeCell ref="K2:K3"/>
    <mergeCell ref="F2:F3"/>
    <mergeCell ref="G2:G3"/>
    <mergeCell ref="E2:E3"/>
    <mergeCell ref="C1:D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irina.gherghel</dc:creator>
  <cp:keywords/>
  <dc:description/>
  <cp:lastModifiedBy>irina.gherghel</cp:lastModifiedBy>
  <dcterms:created xsi:type="dcterms:W3CDTF">2017-04-24T11:52:20Z</dcterms:created>
  <dcterms:modified xsi:type="dcterms:W3CDTF">2017-04-24T11:53:27Z</dcterms:modified>
  <cp:category/>
  <cp:version/>
  <cp:contentType/>
  <cp:contentStatus/>
</cp:coreProperties>
</file>